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ário\Desktop\2024 CHAMAMENTOS\ANEXOS CHAMAMENTO\"/>
    </mc:Choice>
  </mc:AlternateContent>
  <xr:revisionPtr revIDLastSave="0" documentId="13_ncr:1_{44BBA2AF-5289-459D-8333-3C3128AE4C92}" xr6:coauthVersionLast="47" xr6:coauthVersionMax="47" xr10:uidLastSave="{00000000-0000-0000-0000-000000000000}"/>
  <bookViews>
    <workbookView xWindow="-28920" yWindow="-2970" windowWidth="29040" windowHeight="15720" xr2:uid="{058A00CE-C83F-4C32-9F1E-5F30ADAF4B8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</calcChain>
</file>

<file path=xl/sharedStrings.xml><?xml version="1.0" encoding="utf-8"?>
<sst xmlns="http://schemas.openxmlformats.org/spreadsheetml/2006/main" count="79" uniqueCount="78">
  <si>
    <t>DESCRIÇÃO DOS SERVIÇOS</t>
  </si>
  <si>
    <t>VALOR</t>
  </si>
  <si>
    <t>FRENECTOMIA</t>
  </si>
  <si>
    <t>PROCEDIMENTOS ODONTOLÓGICOS- BUCOMAXILO</t>
  </si>
  <si>
    <t>APLICAÇÃO DE CARIOSTÁTICO (POR DENTE)</t>
  </si>
  <si>
    <t>APLICAÇÃO DE SELANTE (POR DENTE)</t>
  </si>
  <si>
    <t>APLICAÇÃO TÓPICA DE FLÚOR (INDIVIDUAL POR SESSÃO)</t>
  </si>
  <si>
    <t>EVIDENCIAÇÃO DE PLACA BACTERIANA</t>
  </si>
  <si>
    <t>SELAMENTO PROVISÓRIO DE CAVIDADE DENTÁRIA</t>
  </si>
  <si>
    <t>CAPEAMENTO PULPAR</t>
  </si>
  <si>
    <t>RESTAURAÇÃO DE DENTE DECÍDUO</t>
  </si>
  <si>
    <t>RESTAURAÇÃO DE DENTE PERMANENTE ANTERIOR</t>
  </si>
  <si>
    <t>RESTAURAÇÃO DE DENTE PERMANENTE POSTERIOR</t>
  </si>
  <si>
    <t>PULPOTOMIA DENTÁRIA</t>
  </si>
  <si>
    <t>RASPAGEM ALISAMENTO E POLIMENTO SUPRAGENGIVAIS (POR SEXTANTE)</t>
  </si>
  <si>
    <t>RASPAGEM ALISAMENTO SUBGENGIVAIS (POR SEXTANTE)</t>
  </si>
  <si>
    <t>EXODONTIA DE DENTE DECÍDUO</t>
  </si>
  <si>
    <t>EXODONTIA DE DENTE PERMANENTE</t>
  </si>
  <si>
    <t xml:space="preserve">RASPAGEM CORONO-RADICULAR (POR SEXTANTE) </t>
  </si>
  <si>
    <t>ENXERTO GENGIVAL</t>
  </si>
  <si>
    <t>GENGIVECTOMIA (POR SEXTANTE)</t>
  </si>
  <si>
    <t>GENGIVOPLASTIA (POR SEXTANTE)</t>
  </si>
  <si>
    <t>TRATAMENTO CIRÚRGICO PERIODONTAL (POR SEXTANTE)</t>
  </si>
  <si>
    <t>OBTURAÇÃO DE DENTE DECÍDUO</t>
  </si>
  <si>
    <t>OBTURAÇÃO EM DENTE PERMANENTE BIRRADICULAR</t>
  </si>
  <si>
    <t>OBTURAÇÃO EM DENTE PERMANENTE C/ TRÊS OU MAIS RAÍZES</t>
  </si>
  <si>
    <t>OBTURAÇÃO EM DENTE PERMANENTE UNIRRADICULAR</t>
  </si>
  <si>
    <t>RETRATAMENTO ENDODÔNTICO EM DENTE PERMANENTE BI-RADICULAR</t>
  </si>
  <si>
    <t>RETRATAMENTO ENDODÔNTICO EM DENTE PERMANENTE C/ 3 OU MAIS RAÍZES</t>
  </si>
  <si>
    <t>RETRATAMENTO ENDODÔNTICO EM DENTE PERMANENTE UNI-RADICULAR</t>
  </si>
  <si>
    <t>SELAMENTO DE PERFURAÇÃO RADICULAR</t>
  </si>
  <si>
    <t>BIÓPSIA DE GLÂNDULA SALIVAR</t>
  </si>
  <si>
    <t>BIÓPSIA DE OSSO DO CRÂNIO E DA FACE</t>
  </si>
  <si>
    <t>BIÓPSIA DOS TECIDOS MOLES DA BOCA</t>
  </si>
  <si>
    <t>TRATAMENTO DE NEVRALGIAS FACIAIS</t>
  </si>
  <si>
    <t>CONTENÇÃO DE DENTES POR SPLINTAGEM</t>
  </si>
  <si>
    <t>OSTEOTOMIA DAS FRATURAS ALVEOLO DENTÁRIAS</t>
  </si>
  <si>
    <t>REDUÇÃO DE FRATURA ALVEOLO-DENTÁRIA SEM OSTEOSSÍNTESE</t>
  </si>
  <si>
    <t>REDUÇÃO DE LUXAÇÃO TÊMPORO-MANDIBULAR</t>
  </si>
  <si>
    <t>RETIRADA DE MATERIAL DE SÍNTESE ÓSSEA/ DENTÁRIA</t>
  </si>
  <si>
    <t>RECONSTRUÇÃO PARCIAL DO LÁBIO TRAUMATIZADO</t>
  </si>
  <si>
    <t>EXCISÃO DE CÁLCULO DE GLÂNDULA SALIVAR</t>
  </si>
  <si>
    <t>EXERESE DE CISTO ODONTOGÊNICO E NÃO-ODONTOGÊNICO</t>
  </si>
  <si>
    <t>TRATAMENTO CIRÚRGICO DE FÍSTULA INTRA/ EXTRA-ORAL</t>
  </si>
  <si>
    <t>SINUSOTOMIA TRANSMAXILAR</t>
  </si>
  <si>
    <t>CORREÇÃO CIRÚRGICA DE FÍSTULA ORONASAL/ ORO-SINUSAL</t>
  </si>
  <si>
    <t>DRENAGEM DE ABSCESSO DA BOCA E ANEXOS</t>
  </si>
  <si>
    <t>EXCISÃO DE RÂNULA OU FENÔMENO DE RETENÇÃO SALIVAR</t>
  </si>
  <si>
    <t>EXCISÃO E SUTURA DE LESÃO NA BOCA</t>
  </si>
  <si>
    <t>EXCISÃO EM CUNHA DO LÁBIO</t>
  </si>
  <si>
    <t>RETIRADA DE CORPO ESTRANHO DOS OSSOS DA FACE</t>
  </si>
  <si>
    <t>RETIRADA DE MEIOS DE FIXAÇÃO MAXILO-MANDIBULAR</t>
  </si>
  <si>
    <t>TRATAMENTO CIRÚRGICO DE FÍSTULA ORO-SINUSAL/ ORO-NASAL</t>
  </si>
  <si>
    <t>APICECTOMIA C/ OU S/ OBTURAÇÃO RETROGRADA</t>
  </si>
  <si>
    <t>APROFUNDAMENTO DE VESTÍBULO ORAL (POR SEXTANTE)</t>
  </si>
  <si>
    <t>CORREÇÃO DE BRIDAS MUSCULARES</t>
  </si>
  <si>
    <t>CORREÇÃO DE IRREGULARIDADES DE REBORDO ALVEOLAR</t>
  </si>
  <si>
    <t>CORREÇÃO DE TUBEROSIDADE DO MAXILAR</t>
  </si>
  <si>
    <t>CURETAGEM PERIAPICAL</t>
  </si>
  <si>
    <t>ENXERTO ÓSSEO DE ÁREA DOADORA INTRABUCAL</t>
  </si>
  <si>
    <t>EXODONTIA MULTIPLA C/ ALVEOLO-PLASTIA POR SEXTANTE</t>
  </si>
  <si>
    <t>GLOSSORRAFIA</t>
  </si>
  <si>
    <t>MARSUPIALIZAÇÃO DE CISTOS E PSEUDOCISTOS</t>
  </si>
  <si>
    <t>ODONTOSECÇÃO / RADILECTOMIA / TUNELIZAÇÃO</t>
  </si>
  <si>
    <t>REIMPLANTE E TRANSPLANTE DENTAL (POR ELEMENTO)</t>
  </si>
  <si>
    <t>REMOÇÃO DE DENTE RETIDO (INCLUSO / IMPACTADO)</t>
  </si>
  <si>
    <t>REMOÇÃO DE TÓRUS E EXOSTOSES</t>
  </si>
  <si>
    <t>TRATAMENTO CIRÚRGICO DE HEMORRAGIA BUCO-DENTAL</t>
  </si>
  <si>
    <t>TRATAMENTO CIRÚRGICO P/ TRACIONAMENTO DENTAL</t>
  </si>
  <si>
    <t>TRATAMENTO DE ALVEOLITE</t>
  </si>
  <si>
    <t>ULOTOMIA/ULECTOMIA</t>
  </si>
  <si>
    <t xml:space="preserve">RADIOGRAFIA PERIAPICAL </t>
  </si>
  <si>
    <t>RADIOGRAFIA PANORAMICA COM LAUDO</t>
  </si>
  <si>
    <t>RADIOGRAFIA PANORAMICA SEM LAUDO</t>
  </si>
  <si>
    <t>HISTÓRICO 2022</t>
  </si>
  <si>
    <t>QUANT. MÁXIMA
PROJEÇÃO</t>
  </si>
  <si>
    <t>PROPOSTA QUANTIDADE</t>
  </si>
  <si>
    <t>VALOR DA PROPOSTA
(estimado)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</si>
</sst>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8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8" fontId="5" fillId="6" borderId="1" xfId="0" applyNumberFormat="1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38100</xdr:rowOff>
    </xdr:from>
    <xdr:to>
      <xdr:col>0</xdr:col>
      <xdr:colOff>2305050</xdr:colOff>
      <xdr:row>0</xdr:row>
      <xdr:rowOff>892111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75057A9-B817-71CA-00C0-BC4D8D7D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8100"/>
          <a:ext cx="2171700" cy="857821"/>
        </a:xfrm>
        <a:prstGeom prst="rect">
          <a:avLst/>
        </a:prstGeom>
      </xdr:spPr>
    </xdr:pic>
    <xdr:clientData/>
  </xdr:twoCellAnchor>
  <xdr:oneCellAnchor>
    <xdr:from>
      <xdr:col>0</xdr:col>
      <xdr:colOff>2343150</xdr:colOff>
      <xdr:row>0</xdr:row>
      <xdr:rowOff>38100</xdr:rowOff>
    </xdr:from>
    <xdr:ext cx="2890278" cy="70288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463F421-9540-C8AB-DB0B-15575E9040D8}"/>
            </a:ext>
          </a:extLst>
        </xdr:cNvPr>
        <xdr:cNvSpPr txBox="1"/>
      </xdr:nvSpPr>
      <xdr:spPr>
        <a:xfrm>
          <a:off x="2343150" y="38100"/>
          <a:ext cx="2890278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CREDENCIAMENTO - 2024</a:t>
          </a:r>
          <a:endParaRPr lang="pt-BR" sz="1100" b="1" baseline="0"/>
        </a:p>
        <a:p>
          <a:r>
            <a:rPr lang="pt-BR" sz="1400" b="1"/>
            <a:t>PROCEDIMENTOS ODONTOLÓGICOS</a:t>
          </a:r>
        </a:p>
        <a:p>
          <a:endParaRPr lang="pt-BR" sz="1400" b="1"/>
        </a:p>
      </xdr:txBody>
    </xdr:sp>
    <xdr:clientData/>
  </xdr:oneCellAnchor>
  <xdr:oneCellAnchor>
    <xdr:from>
      <xdr:col>0</xdr:col>
      <xdr:colOff>1706880</xdr:colOff>
      <xdr:row>0</xdr:row>
      <xdr:rowOff>569595</xdr:rowOff>
    </xdr:from>
    <xdr:ext cx="6014147" cy="28020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269C26E-F71D-4040-954E-8EF952BF1335}"/>
            </a:ext>
          </a:extLst>
        </xdr:cNvPr>
        <xdr:cNvSpPr txBox="1"/>
      </xdr:nvSpPr>
      <xdr:spPr>
        <a:xfrm>
          <a:off x="1706880" y="569595"/>
          <a:ext cx="6014147" cy="28020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rgbClr val="C00000"/>
              </a:solidFill>
            </a:rPr>
            <a:t>Orientação</a:t>
          </a:r>
          <a:r>
            <a:rPr lang="pt-BR" sz="1200" b="1" baseline="0">
              <a:solidFill>
                <a:srgbClr val="C00000"/>
              </a:solidFill>
            </a:rPr>
            <a:t>: Preencher somente a coluna destacada em amarelo com a quantidade prevista</a:t>
          </a:r>
          <a:endParaRPr lang="pt-BR" sz="1600" b="1">
            <a:solidFill>
              <a:srgbClr val="C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DD50-C955-49F3-8BDC-7D431E1799EC}">
  <dimension ref="A1:H84"/>
  <sheetViews>
    <sheetView tabSelected="1" zoomScaleNormal="100" workbookViewId="0">
      <pane ySplit="3" topLeftCell="A4" activePane="bottomLeft" state="frozen"/>
      <selection pane="bottomLeft" activeCell="A2" sqref="A2:A3"/>
    </sheetView>
  </sheetViews>
  <sheetFormatPr defaultColWidth="0" defaultRowHeight="27" customHeight="1" zeroHeight="1" x14ac:dyDescent="0.3"/>
  <cols>
    <col min="1" max="1" width="67.88671875" customWidth="1"/>
    <col min="2" max="2" width="15.77734375" customWidth="1"/>
    <col min="3" max="3" width="1.44140625" hidden="1" customWidth="1"/>
    <col min="4" max="4" width="10.44140625" hidden="1" customWidth="1"/>
    <col min="5" max="5" width="14.77734375" hidden="1" customWidth="1"/>
    <col min="6" max="7" width="14.77734375" customWidth="1"/>
    <col min="8" max="8" width="4.77734375" customWidth="1"/>
    <col min="9" max="16384" width="48.77734375" hidden="1"/>
  </cols>
  <sheetData>
    <row r="1" spans="1:7" s="1" customFormat="1" ht="75" customHeight="1" x14ac:dyDescent="0.3">
      <c r="A1" s="16"/>
      <c r="B1" s="17"/>
      <c r="C1" s="17"/>
      <c r="D1" s="17"/>
      <c r="E1" s="17"/>
      <c r="F1" s="17"/>
      <c r="G1" s="17"/>
    </row>
    <row r="2" spans="1:7" s="1" customFormat="1" ht="27" customHeight="1" x14ac:dyDescent="0.3">
      <c r="A2" s="21" t="s">
        <v>0</v>
      </c>
      <c r="B2" s="19" t="s">
        <v>1</v>
      </c>
      <c r="C2" s="18"/>
      <c r="D2" s="8"/>
      <c r="E2" s="21" t="s">
        <v>75</v>
      </c>
      <c r="F2" s="21" t="s">
        <v>76</v>
      </c>
      <c r="G2" s="21" t="s">
        <v>77</v>
      </c>
    </row>
    <row r="3" spans="1:7" s="1" customFormat="1" ht="19.2" customHeight="1" x14ac:dyDescent="0.3">
      <c r="A3" s="21"/>
      <c r="B3" s="20"/>
      <c r="C3" s="18"/>
      <c r="D3" s="8" t="s">
        <v>74</v>
      </c>
      <c r="E3" s="21"/>
      <c r="F3" s="21"/>
      <c r="G3" s="21"/>
    </row>
    <row r="4" spans="1:7" s="4" customFormat="1" ht="27" customHeight="1" x14ac:dyDescent="0.3">
      <c r="A4" s="9" t="s">
        <v>3</v>
      </c>
      <c r="B4" s="10" t="s">
        <v>1</v>
      </c>
      <c r="C4" s="11"/>
      <c r="D4" s="11"/>
      <c r="E4" s="12"/>
      <c r="F4" s="15"/>
      <c r="G4" s="13"/>
    </row>
    <row r="5" spans="1:7" s="4" customFormat="1" ht="13.8" x14ac:dyDescent="0.3">
      <c r="A5" s="2" t="s">
        <v>4</v>
      </c>
      <c r="B5" s="3">
        <v>72</v>
      </c>
      <c r="C5" s="5"/>
      <c r="D5" s="5"/>
      <c r="E5" s="6">
        <f t="shared" ref="E5:E64" si="0">D5*3</f>
        <v>0</v>
      </c>
      <c r="F5" s="14"/>
      <c r="G5" s="7">
        <f t="shared" ref="G5:G61" si="1">F5*B5</f>
        <v>0</v>
      </c>
    </row>
    <row r="6" spans="1:7" s="4" customFormat="1" ht="13.8" x14ac:dyDescent="0.3">
      <c r="A6" s="2" t="s">
        <v>5</v>
      </c>
      <c r="B6" s="3">
        <v>81</v>
      </c>
      <c r="C6" s="5"/>
      <c r="D6" s="5"/>
      <c r="E6" s="6">
        <f t="shared" si="0"/>
        <v>0</v>
      </c>
      <c r="F6" s="14"/>
      <c r="G6" s="7">
        <f t="shared" si="1"/>
        <v>0</v>
      </c>
    </row>
    <row r="7" spans="1:7" s="4" customFormat="1" ht="13.8" x14ac:dyDescent="0.3">
      <c r="A7" s="2" t="s">
        <v>6</v>
      </c>
      <c r="B7" s="3">
        <v>45</v>
      </c>
      <c r="C7" s="5"/>
      <c r="D7" s="5"/>
      <c r="E7" s="6">
        <f t="shared" si="0"/>
        <v>0</v>
      </c>
      <c r="F7" s="14"/>
      <c r="G7" s="7">
        <f t="shared" si="1"/>
        <v>0</v>
      </c>
    </row>
    <row r="8" spans="1:7" s="4" customFormat="1" ht="13.8" x14ac:dyDescent="0.3">
      <c r="A8" s="2" t="s">
        <v>7</v>
      </c>
      <c r="B8" s="3">
        <v>45</v>
      </c>
      <c r="C8" s="5"/>
      <c r="D8" s="5"/>
      <c r="E8" s="6">
        <f t="shared" si="0"/>
        <v>0</v>
      </c>
      <c r="F8" s="14"/>
      <c r="G8" s="7">
        <f t="shared" si="1"/>
        <v>0</v>
      </c>
    </row>
    <row r="9" spans="1:7" s="4" customFormat="1" ht="13.8" x14ac:dyDescent="0.3">
      <c r="A9" s="2" t="s">
        <v>8</v>
      </c>
      <c r="B9" s="3">
        <v>81</v>
      </c>
      <c r="C9" s="5"/>
      <c r="D9" s="5"/>
      <c r="E9" s="6">
        <f t="shared" si="0"/>
        <v>0</v>
      </c>
      <c r="F9" s="14"/>
      <c r="G9" s="7">
        <f t="shared" si="1"/>
        <v>0</v>
      </c>
    </row>
    <row r="10" spans="1:7" s="4" customFormat="1" ht="13.8" x14ac:dyDescent="0.3">
      <c r="A10" s="2" t="s">
        <v>9</v>
      </c>
      <c r="B10" s="3">
        <v>99</v>
      </c>
      <c r="C10" s="5"/>
      <c r="D10" s="5"/>
      <c r="E10" s="6">
        <f t="shared" si="0"/>
        <v>0</v>
      </c>
      <c r="F10" s="14"/>
      <c r="G10" s="7">
        <f t="shared" si="1"/>
        <v>0</v>
      </c>
    </row>
    <row r="11" spans="1:7" s="4" customFormat="1" ht="13.8" x14ac:dyDescent="0.3">
      <c r="A11" s="2" t="s">
        <v>10</v>
      </c>
      <c r="B11" s="3">
        <v>55.39</v>
      </c>
      <c r="C11" s="5"/>
      <c r="D11" s="5"/>
      <c r="E11" s="6">
        <f t="shared" si="0"/>
        <v>0</v>
      </c>
      <c r="F11" s="14"/>
      <c r="G11" s="7">
        <f t="shared" si="1"/>
        <v>0</v>
      </c>
    </row>
    <row r="12" spans="1:7" s="4" customFormat="1" ht="13.8" x14ac:dyDescent="0.3">
      <c r="A12" s="2" t="s">
        <v>11</v>
      </c>
      <c r="B12" s="3">
        <v>135</v>
      </c>
      <c r="C12" s="5"/>
      <c r="D12" s="5"/>
      <c r="E12" s="6">
        <f t="shared" si="0"/>
        <v>0</v>
      </c>
      <c r="F12" s="14"/>
      <c r="G12" s="7">
        <f t="shared" si="1"/>
        <v>0</v>
      </c>
    </row>
    <row r="13" spans="1:7" s="4" customFormat="1" ht="13.8" x14ac:dyDescent="0.3">
      <c r="A13" s="2" t="s">
        <v>12</v>
      </c>
      <c r="B13" s="3">
        <v>86.77</v>
      </c>
      <c r="C13" s="5"/>
      <c r="D13" s="5"/>
      <c r="E13" s="6">
        <f t="shared" si="0"/>
        <v>0</v>
      </c>
      <c r="F13" s="14"/>
      <c r="G13" s="7">
        <f t="shared" si="1"/>
        <v>0</v>
      </c>
    </row>
    <row r="14" spans="1:7" s="4" customFormat="1" ht="13.8" x14ac:dyDescent="0.3">
      <c r="A14" s="2" t="s">
        <v>13</v>
      </c>
      <c r="B14" s="3">
        <v>180</v>
      </c>
      <c r="C14" s="5"/>
      <c r="D14" s="5"/>
      <c r="E14" s="6">
        <f t="shared" si="0"/>
        <v>0</v>
      </c>
      <c r="F14" s="14"/>
      <c r="G14" s="7">
        <f t="shared" si="1"/>
        <v>0</v>
      </c>
    </row>
    <row r="15" spans="1:7" s="4" customFormat="1" ht="13.8" x14ac:dyDescent="0.3">
      <c r="A15" s="2" t="s">
        <v>14</v>
      </c>
      <c r="B15" s="3">
        <v>90</v>
      </c>
      <c r="C15" s="5"/>
      <c r="D15" s="5"/>
      <c r="E15" s="6">
        <f t="shared" si="0"/>
        <v>0</v>
      </c>
      <c r="F15" s="14"/>
      <c r="G15" s="7">
        <f t="shared" si="1"/>
        <v>0</v>
      </c>
    </row>
    <row r="16" spans="1:7" s="4" customFormat="1" ht="13.8" x14ac:dyDescent="0.3">
      <c r="A16" s="2" t="s">
        <v>15</v>
      </c>
      <c r="B16" s="3">
        <v>90</v>
      </c>
      <c r="C16" s="5"/>
      <c r="D16" s="5"/>
      <c r="E16" s="6">
        <f t="shared" si="0"/>
        <v>0</v>
      </c>
      <c r="F16" s="14"/>
      <c r="G16" s="7">
        <f t="shared" si="1"/>
        <v>0</v>
      </c>
    </row>
    <row r="17" spans="1:7" s="4" customFormat="1" ht="13.8" x14ac:dyDescent="0.3">
      <c r="A17" s="2" t="s">
        <v>16</v>
      </c>
      <c r="B17" s="3">
        <v>117</v>
      </c>
      <c r="C17" s="5"/>
      <c r="D17" s="5"/>
      <c r="E17" s="6">
        <f t="shared" si="0"/>
        <v>0</v>
      </c>
      <c r="F17" s="14"/>
      <c r="G17" s="7">
        <f t="shared" si="1"/>
        <v>0</v>
      </c>
    </row>
    <row r="18" spans="1:7" s="4" customFormat="1" ht="13.8" x14ac:dyDescent="0.3">
      <c r="A18" s="2" t="s">
        <v>17</v>
      </c>
      <c r="B18" s="3">
        <v>135</v>
      </c>
      <c r="C18" s="5"/>
      <c r="D18" s="5"/>
      <c r="E18" s="6">
        <f t="shared" si="0"/>
        <v>0</v>
      </c>
      <c r="F18" s="14"/>
      <c r="G18" s="7">
        <f t="shared" si="1"/>
        <v>0</v>
      </c>
    </row>
    <row r="19" spans="1:7" s="4" customFormat="1" ht="13.8" x14ac:dyDescent="0.3">
      <c r="A19" s="2" t="s">
        <v>18</v>
      </c>
      <c r="B19" s="3">
        <v>81</v>
      </c>
      <c r="C19" s="5"/>
      <c r="D19" s="5"/>
      <c r="E19" s="6">
        <f t="shared" si="0"/>
        <v>0</v>
      </c>
      <c r="F19" s="14"/>
      <c r="G19" s="7">
        <f t="shared" si="1"/>
        <v>0</v>
      </c>
    </row>
    <row r="20" spans="1:7" s="4" customFormat="1" ht="13.8" x14ac:dyDescent="0.3">
      <c r="A20" s="2" t="s">
        <v>19</v>
      </c>
      <c r="B20" s="3">
        <v>630</v>
      </c>
      <c r="C20" s="5"/>
      <c r="D20" s="5"/>
      <c r="E20" s="6">
        <f t="shared" si="0"/>
        <v>0</v>
      </c>
      <c r="F20" s="14"/>
      <c r="G20" s="7">
        <f t="shared" si="1"/>
        <v>0</v>
      </c>
    </row>
    <row r="21" spans="1:7" s="4" customFormat="1" ht="13.8" x14ac:dyDescent="0.3">
      <c r="A21" s="2" t="s">
        <v>20</v>
      </c>
      <c r="B21" s="3">
        <v>180</v>
      </c>
      <c r="C21" s="5"/>
      <c r="D21" s="5"/>
      <c r="E21" s="6">
        <f t="shared" si="0"/>
        <v>0</v>
      </c>
      <c r="F21" s="14"/>
      <c r="G21" s="7">
        <f t="shared" si="1"/>
        <v>0</v>
      </c>
    </row>
    <row r="22" spans="1:7" s="4" customFormat="1" ht="13.8" x14ac:dyDescent="0.3">
      <c r="A22" s="2" t="s">
        <v>21</v>
      </c>
      <c r="B22" s="3">
        <v>180</v>
      </c>
      <c r="C22" s="5"/>
      <c r="D22" s="5"/>
      <c r="E22" s="6">
        <f t="shared" si="0"/>
        <v>0</v>
      </c>
      <c r="F22" s="14"/>
      <c r="G22" s="7">
        <f t="shared" si="1"/>
        <v>0</v>
      </c>
    </row>
    <row r="23" spans="1:7" s="4" customFormat="1" ht="13.8" x14ac:dyDescent="0.3">
      <c r="A23" s="2" t="s">
        <v>22</v>
      </c>
      <c r="B23" s="3">
        <v>180</v>
      </c>
      <c r="C23" s="5"/>
      <c r="D23" s="5"/>
      <c r="E23" s="6">
        <f t="shared" si="0"/>
        <v>0</v>
      </c>
      <c r="F23" s="14"/>
      <c r="G23" s="7">
        <f t="shared" si="1"/>
        <v>0</v>
      </c>
    </row>
    <row r="24" spans="1:7" s="4" customFormat="1" ht="13.8" x14ac:dyDescent="0.3">
      <c r="A24" s="2" t="s">
        <v>23</v>
      </c>
      <c r="B24" s="3">
        <v>270</v>
      </c>
      <c r="C24" s="5"/>
      <c r="D24" s="5"/>
      <c r="E24" s="6">
        <f t="shared" si="0"/>
        <v>0</v>
      </c>
      <c r="F24" s="14"/>
      <c r="G24" s="7">
        <f t="shared" si="1"/>
        <v>0</v>
      </c>
    </row>
    <row r="25" spans="1:7" s="4" customFormat="1" ht="13.8" x14ac:dyDescent="0.3">
      <c r="A25" s="2" t="s">
        <v>24</v>
      </c>
      <c r="B25" s="3">
        <v>360</v>
      </c>
      <c r="C25" s="5"/>
      <c r="D25" s="5"/>
      <c r="E25" s="6">
        <f t="shared" si="0"/>
        <v>0</v>
      </c>
      <c r="F25" s="14"/>
      <c r="G25" s="7">
        <f t="shared" si="1"/>
        <v>0</v>
      </c>
    </row>
    <row r="26" spans="1:7" s="4" customFormat="1" ht="13.8" x14ac:dyDescent="0.3">
      <c r="A26" s="2" t="s">
        <v>25</v>
      </c>
      <c r="B26" s="3">
        <v>490</v>
      </c>
      <c r="C26" s="5"/>
      <c r="D26" s="5"/>
      <c r="E26" s="6">
        <f t="shared" si="0"/>
        <v>0</v>
      </c>
      <c r="F26" s="14"/>
      <c r="G26" s="7">
        <f t="shared" si="1"/>
        <v>0</v>
      </c>
    </row>
    <row r="27" spans="1:7" s="4" customFormat="1" ht="13.8" x14ac:dyDescent="0.3">
      <c r="A27" s="2" t="s">
        <v>26</v>
      </c>
      <c r="B27" s="3">
        <v>360</v>
      </c>
      <c r="C27" s="5"/>
      <c r="D27" s="5"/>
      <c r="E27" s="6">
        <f t="shared" si="0"/>
        <v>0</v>
      </c>
      <c r="F27" s="14"/>
      <c r="G27" s="7">
        <f t="shared" si="1"/>
        <v>0</v>
      </c>
    </row>
    <row r="28" spans="1:7" s="4" customFormat="1" ht="13.8" x14ac:dyDescent="0.3">
      <c r="A28" s="2" t="s">
        <v>27</v>
      </c>
      <c r="B28" s="3">
        <v>400</v>
      </c>
      <c r="C28" s="5"/>
      <c r="D28" s="5"/>
      <c r="E28" s="6">
        <f t="shared" si="0"/>
        <v>0</v>
      </c>
      <c r="F28" s="14"/>
      <c r="G28" s="7">
        <f t="shared" si="1"/>
        <v>0</v>
      </c>
    </row>
    <row r="29" spans="1:7" s="4" customFormat="1" ht="13.8" x14ac:dyDescent="0.3">
      <c r="A29" s="2" t="s">
        <v>28</v>
      </c>
      <c r="B29" s="3">
        <v>450</v>
      </c>
      <c r="C29" s="5"/>
      <c r="D29" s="5"/>
      <c r="E29" s="6">
        <f t="shared" si="0"/>
        <v>0</v>
      </c>
      <c r="F29" s="14"/>
      <c r="G29" s="7">
        <f t="shared" si="1"/>
        <v>0</v>
      </c>
    </row>
    <row r="30" spans="1:7" s="4" customFormat="1" ht="13.8" x14ac:dyDescent="0.3">
      <c r="A30" s="2" t="s">
        <v>29</v>
      </c>
      <c r="B30" s="3">
        <v>450</v>
      </c>
      <c r="C30" s="5"/>
      <c r="D30" s="5"/>
      <c r="E30" s="6">
        <f t="shared" si="0"/>
        <v>0</v>
      </c>
      <c r="F30" s="14"/>
      <c r="G30" s="7">
        <f t="shared" si="1"/>
        <v>0</v>
      </c>
    </row>
    <row r="31" spans="1:7" s="4" customFormat="1" ht="13.8" x14ac:dyDescent="0.3">
      <c r="A31" s="2" t="s">
        <v>30</v>
      </c>
      <c r="B31" s="3">
        <v>720</v>
      </c>
      <c r="C31" s="5"/>
      <c r="D31" s="5"/>
      <c r="E31" s="6">
        <f t="shared" si="0"/>
        <v>0</v>
      </c>
      <c r="F31" s="14"/>
      <c r="G31" s="7">
        <f t="shared" si="1"/>
        <v>0</v>
      </c>
    </row>
    <row r="32" spans="1:7" s="4" customFormat="1" ht="13.8" x14ac:dyDescent="0.3">
      <c r="A32" s="2" t="s">
        <v>31</v>
      </c>
      <c r="B32" s="3">
        <v>62.54</v>
      </c>
      <c r="C32" s="5"/>
      <c r="D32" s="5"/>
      <c r="E32" s="6">
        <f t="shared" si="0"/>
        <v>0</v>
      </c>
      <c r="F32" s="14"/>
      <c r="G32" s="7">
        <f t="shared" si="1"/>
        <v>0</v>
      </c>
    </row>
    <row r="33" spans="1:7" s="4" customFormat="1" ht="13.8" x14ac:dyDescent="0.3">
      <c r="A33" s="2" t="s">
        <v>32</v>
      </c>
      <c r="B33" s="3">
        <v>77.48</v>
      </c>
      <c r="C33" s="5"/>
      <c r="D33" s="5"/>
      <c r="E33" s="6">
        <f t="shared" si="0"/>
        <v>0</v>
      </c>
      <c r="F33" s="14"/>
      <c r="G33" s="7">
        <f t="shared" si="1"/>
        <v>0</v>
      </c>
    </row>
    <row r="34" spans="1:7" s="4" customFormat="1" ht="13.8" x14ac:dyDescent="0.3">
      <c r="A34" s="2" t="s">
        <v>33</v>
      </c>
      <c r="B34" s="3">
        <v>78.510000000000005</v>
      </c>
      <c r="C34" s="5"/>
      <c r="D34" s="5"/>
      <c r="E34" s="6">
        <f t="shared" si="0"/>
        <v>0</v>
      </c>
      <c r="F34" s="14"/>
      <c r="G34" s="7">
        <f t="shared" si="1"/>
        <v>0</v>
      </c>
    </row>
    <row r="35" spans="1:7" s="4" customFormat="1" ht="13.8" x14ac:dyDescent="0.3">
      <c r="A35" s="2" t="s">
        <v>34</v>
      </c>
      <c r="B35" s="3">
        <v>21.64</v>
      </c>
      <c r="C35" s="5"/>
      <c r="D35" s="5"/>
      <c r="E35" s="6">
        <f t="shared" si="0"/>
        <v>0</v>
      </c>
      <c r="F35" s="14"/>
      <c r="G35" s="7">
        <f t="shared" si="1"/>
        <v>0</v>
      </c>
    </row>
    <row r="36" spans="1:7" s="4" customFormat="1" ht="13.8" x14ac:dyDescent="0.3">
      <c r="A36" s="2" t="s">
        <v>35</v>
      </c>
      <c r="B36" s="3">
        <v>135</v>
      </c>
      <c r="C36" s="5"/>
      <c r="D36" s="5"/>
      <c r="E36" s="6">
        <f t="shared" si="0"/>
        <v>0</v>
      </c>
      <c r="F36" s="14"/>
      <c r="G36" s="7">
        <f t="shared" si="1"/>
        <v>0</v>
      </c>
    </row>
    <row r="37" spans="1:7" s="4" customFormat="1" ht="13.8" x14ac:dyDescent="0.3">
      <c r="A37" s="2" t="s">
        <v>36</v>
      </c>
      <c r="B37" s="3">
        <v>104</v>
      </c>
      <c r="C37" s="5"/>
      <c r="D37" s="5"/>
      <c r="E37" s="6">
        <f t="shared" si="0"/>
        <v>0</v>
      </c>
      <c r="F37" s="14"/>
      <c r="G37" s="7">
        <f t="shared" si="1"/>
        <v>0</v>
      </c>
    </row>
    <row r="38" spans="1:7" s="4" customFormat="1" ht="13.8" x14ac:dyDescent="0.3">
      <c r="A38" s="2" t="s">
        <v>37</v>
      </c>
      <c r="B38" s="3">
        <v>174.49</v>
      </c>
      <c r="C38" s="5"/>
      <c r="D38" s="5"/>
      <c r="E38" s="6">
        <f t="shared" si="0"/>
        <v>0</v>
      </c>
      <c r="F38" s="14"/>
      <c r="G38" s="7">
        <f t="shared" si="1"/>
        <v>0</v>
      </c>
    </row>
    <row r="39" spans="1:7" s="4" customFormat="1" ht="13.8" x14ac:dyDescent="0.3">
      <c r="A39" s="2" t="s">
        <v>38</v>
      </c>
      <c r="B39" s="3">
        <v>66.02</v>
      </c>
      <c r="C39" s="5"/>
      <c r="D39" s="5"/>
      <c r="E39" s="6">
        <f t="shared" si="0"/>
        <v>0</v>
      </c>
      <c r="F39" s="14"/>
      <c r="G39" s="7">
        <f t="shared" si="1"/>
        <v>0</v>
      </c>
    </row>
    <row r="40" spans="1:7" s="4" customFormat="1" ht="13.8" x14ac:dyDescent="0.3">
      <c r="A40" s="2" t="s">
        <v>39</v>
      </c>
      <c r="B40" s="3">
        <v>96.48</v>
      </c>
      <c r="C40" s="5"/>
      <c r="D40" s="5"/>
      <c r="E40" s="6">
        <f t="shared" si="0"/>
        <v>0</v>
      </c>
      <c r="F40" s="14"/>
      <c r="G40" s="7">
        <f t="shared" si="1"/>
        <v>0</v>
      </c>
    </row>
    <row r="41" spans="1:7" s="4" customFormat="1" ht="13.8" x14ac:dyDescent="0.3">
      <c r="A41" s="2" t="s">
        <v>40</v>
      </c>
      <c r="B41" s="3">
        <v>38.36</v>
      </c>
      <c r="C41" s="5"/>
      <c r="D41" s="5"/>
      <c r="E41" s="6">
        <f t="shared" si="0"/>
        <v>0</v>
      </c>
      <c r="F41" s="14"/>
      <c r="G41" s="7">
        <f t="shared" si="1"/>
        <v>0</v>
      </c>
    </row>
    <row r="42" spans="1:7" s="4" customFormat="1" ht="13.8" x14ac:dyDescent="0.3">
      <c r="A42" s="2" t="s">
        <v>41</v>
      </c>
      <c r="B42" s="3">
        <v>691.34</v>
      </c>
      <c r="C42" s="5"/>
      <c r="D42" s="5"/>
      <c r="E42" s="6">
        <f t="shared" si="0"/>
        <v>0</v>
      </c>
      <c r="F42" s="14"/>
      <c r="G42" s="7">
        <f t="shared" si="1"/>
        <v>0</v>
      </c>
    </row>
    <row r="43" spans="1:7" s="4" customFormat="1" ht="13.8" x14ac:dyDescent="0.3">
      <c r="A43" s="2" t="s">
        <v>42</v>
      </c>
      <c r="B43" s="3">
        <v>71.06</v>
      </c>
      <c r="C43" s="5"/>
      <c r="D43" s="5"/>
      <c r="E43" s="6">
        <f t="shared" si="0"/>
        <v>0</v>
      </c>
      <c r="F43" s="14"/>
      <c r="G43" s="7">
        <f t="shared" si="1"/>
        <v>0</v>
      </c>
    </row>
    <row r="44" spans="1:7" s="4" customFormat="1" ht="13.8" x14ac:dyDescent="0.3">
      <c r="A44" s="2" t="s">
        <v>43</v>
      </c>
      <c r="B44" s="3">
        <v>211.56</v>
      </c>
      <c r="C44" s="5"/>
      <c r="D44" s="5"/>
      <c r="E44" s="6">
        <f t="shared" si="0"/>
        <v>0</v>
      </c>
      <c r="F44" s="14"/>
      <c r="G44" s="7">
        <f t="shared" si="1"/>
        <v>0</v>
      </c>
    </row>
    <row r="45" spans="1:7" s="4" customFormat="1" ht="13.8" x14ac:dyDescent="0.3">
      <c r="A45" s="2" t="s">
        <v>2</v>
      </c>
      <c r="B45" s="3">
        <v>270</v>
      </c>
      <c r="C45" s="5"/>
      <c r="D45" s="5"/>
      <c r="E45" s="6">
        <f t="shared" si="0"/>
        <v>0</v>
      </c>
      <c r="F45" s="14"/>
      <c r="G45" s="7">
        <f t="shared" si="1"/>
        <v>0</v>
      </c>
    </row>
    <row r="46" spans="1:7" s="4" customFormat="1" ht="13.8" x14ac:dyDescent="0.3">
      <c r="A46" s="2" t="s">
        <v>44</v>
      </c>
      <c r="B46" s="3">
        <v>409.42</v>
      </c>
      <c r="C46" s="5"/>
      <c r="D46" s="5"/>
      <c r="E46" s="6">
        <f t="shared" si="0"/>
        <v>0</v>
      </c>
      <c r="F46" s="14"/>
      <c r="G46" s="7">
        <f t="shared" si="1"/>
        <v>0</v>
      </c>
    </row>
    <row r="47" spans="1:7" s="4" customFormat="1" ht="13.8" x14ac:dyDescent="0.3">
      <c r="A47" s="2" t="s">
        <v>45</v>
      </c>
      <c r="B47" s="3">
        <v>218.31</v>
      </c>
      <c r="C47" s="5"/>
      <c r="D47" s="5"/>
      <c r="E47" s="6">
        <f t="shared" si="0"/>
        <v>0</v>
      </c>
      <c r="F47" s="14"/>
      <c r="G47" s="7">
        <f t="shared" si="1"/>
        <v>0</v>
      </c>
    </row>
    <row r="48" spans="1:7" s="4" customFormat="1" ht="13.8" x14ac:dyDescent="0.3">
      <c r="A48" s="2" t="s">
        <v>46</v>
      </c>
      <c r="B48" s="3">
        <v>35.78</v>
      </c>
      <c r="C48" s="5"/>
      <c r="D48" s="5"/>
      <c r="E48" s="6">
        <f t="shared" si="0"/>
        <v>0</v>
      </c>
      <c r="F48" s="14"/>
      <c r="G48" s="7">
        <f t="shared" si="1"/>
        <v>0</v>
      </c>
    </row>
    <row r="49" spans="1:7" s="4" customFormat="1" ht="13.8" x14ac:dyDescent="0.3">
      <c r="A49" s="2" t="s">
        <v>47</v>
      </c>
      <c r="B49" s="3">
        <v>177.81</v>
      </c>
      <c r="C49" s="5"/>
      <c r="D49" s="5"/>
      <c r="E49" s="6">
        <f t="shared" si="0"/>
        <v>0</v>
      </c>
      <c r="F49" s="14"/>
      <c r="G49" s="7">
        <f t="shared" si="1"/>
        <v>0</v>
      </c>
    </row>
    <row r="50" spans="1:7" s="4" customFormat="1" ht="13.8" x14ac:dyDescent="0.3">
      <c r="A50" s="2" t="s">
        <v>48</v>
      </c>
      <c r="B50" s="3">
        <v>162</v>
      </c>
      <c r="C50" s="5"/>
      <c r="D50" s="5"/>
      <c r="E50" s="6">
        <f t="shared" si="0"/>
        <v>0</v>
      </c>
      <c r="F50" s="14"/>
      <c r="G50" s="7">
        <f t="shared" si="1"/>
        <v>0</v>
      </c>
    </row>
    <row r="51" spans="1:7" s="4" customFormat="1" ht="13.8" x14ac:dyDescent="0.3">
      <c r="A51" s="2" t="s">
        <v>49</v>
      </c>
      <c r="B51" s="3">
        <v>59.72</v>
      </c>
      <c r="C51" s="5"/>
      <c r="D51" s="5"/>
      <c r="E51" s="6">
        <f t="shared" si="0"/>
        <v>0</v>
      </c>
      <c r="F51" s="14"/>
      <c r="G51" s="7">
        <f t="shared" si="1"/>
        <v>0</v>
      </c>
    </row>
    <row r="52" spans="1:7" s="4" customFormat="1" ht="13.8" x14ac:dyDescent="0.3">
      <c r="A52" s="2" t="s">
        <v>50</v>
      </c>
      <c r="B52" s="3">
        <v>280.02999999999997</v>
      </c>
      <c r="C52" s="5"/>
      <c r="D52" s="5"/>
      <c r="E52" s="6">
        <f t="shared" si="0"/>
        <v>0</v>
      </c>
      <c r="F52" s="14"/>
      <c r="G52" s="7">
        <f t="shared" si="1"/>
        <v>0</v>
      </c>
    </row>
    <row r="53" spans="1:7" s="4" customFormat="1" ht="13.8" x14ac:dyDescent="0.3">
      <c r="A53" s="2" t="s">
        <v>51</v>
      </c>
      <c r="B53" s="3">
        <v>22.11</v>
      </c>
      <c r="C53" s="5"/>
      <c r="D53" s="5"/>
      <c r="E53" s="6">
        <f t="shared" si="0"/>
        <v>0</v>
      </c>
      <c r="F53" s="14"/>
      <c r="G53" s="7">
        <f t="shared" si="1"/>
        <v>0</v>
      </c>
    </row>
    <row r="54" spans="1:7" s="4" customFormat="1" ht="13.8" x14ac:dyDescent="0.3">
      <c r="A54" s="2" t="s">
        <v>52</v>
      </c>
      <c r="B54" s="3">
        <v>649.65</v>
      </c>
      <c r="C54" s="5"/>
      <c r="D54" s="5"/>
      <c r="E54" s="6">
        <f t="shared" si="0"/>
        <v>0</v>
      </c>
      <c r="F54" s="14"/>
      <c r="G54" s="7">
        <f t="shared" si="1"/>
        <v>0</v>
      </c>
    </row>
    <row r="55" spans="1:7" s="4" customFormat="1" ht="13.8" x14ac:dyDescent="0.3">
      <c r="A55" s="2" t="s">
        <v>53</v>
      </c>
      <c r="B55" s="3">
        <v>149.79</v>
      </c>
      <c r="C55" s="5"/>
      <c r="D55" s="5"/>
      <c r="E55" s="6">
        <f t="shared" si="0"/>
        <v>0</v>
      </c>
      <c r="F55" s="14"/>
      <c r="G55" s="7">
        <f t="shared" si="1"/>
        <v>0</v>
      </c>
    </row>
    <row r="56" spans="1:7" s="4" customFormat="1" ht="13.8" x14ac:dyDescent="0.3">
      <c r="A56" s="2" t="s">
        <v>54</v>
      </c>
      <c r="B56" s="3">
        <v>107.6</v>
      </c>
      <c r="C56" s="5"/>
      <c r="D56" s="5"/>
      <c r="E56" s="6">
        <f t="shared" si="0"/>
        <v>0</v>
      </c>
      <c r="F56" s="14"/>
      <c r="G56" s="7">
        <f t="shared" si="1"/>
        <v>0</v>
      </c>
    </row>
    <row r="57" spans="1:7" s="4" customFormat="1" ht="13.8" x14ac:dyDescent="0.3">
      <c r="A57" s="2" t="s">
        <v>55</v>
      </c>
      <c r="B57" s="3">
        <v>56.69</v>
      </c>
      <c r="C57" s="5"/>
      <c r="D57" s="5"/>
      <c r="E57" s="6">
        <f t="shared" si="0"/>
        <v>0</v>
      </c>
      <c r="F57" s="14"/>
      <c r="G57" s="7">
        <f t="shared" si="1"/>
        <v>0</v>
      </c>
    </row>
    <row r="58" spans="1:7" s="4" customFormat="1" ht="13.8" x14ac:dyDescent="0.3">
      <c r="A58" s="2" t="s">
        <v>56</v>
      </c>
      <c r="B58" s="3">
        <v>82.86</v>
      </c>
      <c r="C58" s="5"/>
      <c r="D58" s="5"/>
      <c r="E58" s="6">
        <f t="shared" si="0"/>
        <v>0</v>
      </c>
      <c r="F58" s="14"/>
      <c r="G58" s="7">
        <f t="shared" si="1"/>
        <v>0</v>
      </c>
    </row>
    <row r="59" spans="1:7" s="4" customFormat="1" ht="13.8" x14ac:dyDescent="0.3">
      <c r="A59" s="2" t="s">
        <v>57</v>
      </c>
      <c r="B59" s="3">
        <v>89.65</v>
      </c>
      <c r="C59" s="5"/>
      <c r="D59" s="5"/>
      <c r="E59" s="6">
        <f t="shared" si="0"/>
        <v>0</v>
      </c>
      <c r="F59" s="14"/>
      <c r="G59" s="7">
        <f t="shared" si="1"/>
        <v>0</v>
      </c>
    </row>
    <row r="60" spans="1:7" s="4" customFormat="1" ht="13.8" x14ac:dyDescent="0.3">
      <c r="A60" s="2" t="s">
        <v>58</v>
      </c>
      <c r="B60" s="3">
        <v>43.84</v>
      </c>
      <c r="C60" s="5"/>
      <c r="D60" s="5"/>
      <c r="E60" s="6">
        <f t="shared" si="0"/>
        <v>0</v>
      </c>
      <c r="F60" s="14"/>
      <c r="G60" s="7">
        <f t="shared" si="1"/>
        <v>0</v>
      </c>
    </row>
    <row r="61" spans="1:7" s="4" customFormat="1" ht="13.8" x14ac:dyDescent="0.3">
      <c r="A61" s="2" t="s">
        <v>59</v>
      </c>
      <c r="B61" s="3">
        <v>43.84</v>
      </c>
      <c r="C61" s="5"/>
      <c r="D61" s="5"/>
      <c r="E61" s="6">
        <f t="shared" si="0"/>
        <v>0</v>
      </c>
      <c r="F61" s="14"/>
      <c r="G61" s="7">
        <f t="shared" si="1"/>
        <v>0</v>
      </c>
    </row>
    <row r="62" spans="1:7" s="4" customFormat="1" ht="13.8" x14ac:dyDescent="0.3">
      <c r="A62" s="2" t="s">
        <v>60</v>
      </c>
      <c r="B62" s="3">
        <v>540</v>
      </c>
      <c r="C62" s="5"/>
      <c r="D62" s="5"/>
      <c r="E62" s="6">
        <f t="shared" si="0"/>
        <v>0</v>
      </c>
      <c r="F62" s="14"/>
      <c r="G62" s="7">
        <f t="shared" ref="G62:G75" si="2">F62*B62</f>
        <v>0</v>
      </c>
    </row>
    <row r="63" spans="1:7" s="4" customFormat="1" ht="13.8" x14ac:dyDescent="0.3">
      <c r="A63" s="2" t="s">
        <v>61</v>
      </c>
      <c r="B63" s="3">
        <v>34.89</v>
      </c>
      <c r="C63" s="5"/>
      <c r="D63" s="5"/>
      <c r="E63" s="6">
        <f t="shared" si="0"/>
        <v>0</v>
      </c>
      <c r="F63" s="14"/>
      <c r="G63" s="7">
        <f t="shared" si="2"/>
        <v>0</v>
      </c>
    </row>
    <row r="64" spans="1:7" s="4" customFormat="1" ht="13.8" x14ac:dyDescent="0.3">
      <c r="A64" s="2" t="s">
        <v>62</v>
      </c>
      <c r="B64" s="3">
        <v>137.83000000000001</v>
      </c>
      <c r="C64" s="5"/>
      <c r="D64" s="5"/>
      <c r="E64" s="6">
        <f t="shared" si="0"/>
        <v>0</v>
      </c>
      <c r="F64" s="14"/>
      <c r="G64" s="7">
        <f t="shared" si="2"/>
        <v>0</v>
      </c>
    </row>
    <row r="65" spans="1:7" s="4" customFormat="1" ht="13.8" x14ac:dyDescent="0.3">
      <c r="A65" s="2" t="s">
        <v>63</v>
      </c>
      <c r="B65" s="3">
        <v>65.040000000000006</v>
      </c>
      <c r="C65" s="5"/>
      <c r="D65" s="5"/>
      <c r="E65" s="6">
        <f t="shared" ref="E65:E75" si="3">D65*3</f>
        <v>0</v>
      </c>
      <c r="F65" s="14"/>
      <c r="G65" s="7">
        <f t="shared" si="2"/>
        <v>0</v>
      </c>
    </row>
    <row r="66" spans="1:7" s="4" customFormat="1" ht="13.8" x14ac:dyDescent="0.3">
      <c r="A66" s="2" t="s">
        <v>64</v>
      </c>
      <c r="B66" s="3">
        <v>93.8</v>
      </c>
      <c r="C66" s="5"/>
      <c r="D66" s="5"/>
      <c r="E66" s="6">
        <f t="shared" si="3"/>
        <v>0</v>
      </c>
      <c r="F66" s="14"/>
      <c r="G66" s="7">
        <f t="shared" si="2"/>
        <v>0</v>
      </c>
    </row>
    <row r="67" spans="1:7" s="4" customFormat="1" ht="13.8" x14ac:dyDescent="0.3">
      <c r="A67" s="2" t="s">
        <v>65</v>
      </c>
      <c r="B67" s="3">
        <v>270</v>
      </c>
      <c r="C67" s="5"/>
      <c r="D67" s="5"/>
      <c r="E67" s="6">
        <f t="shared" si="3"/>
        <v>0</v>
      </c>
      <c r="F67" s="14"/>
      <c r="G67" s="7">
        <f t="shared" si="2"/>
        <v>0</v>
      </c>
    </row>
    <row r="68" spans="1:7" s="4" customFormat="1" ht="13.8" x14ac:dyDescent="0.3">
      <c r="A68" s="2" t="s">
        <v>66</v>
      </c>
      <c r="B68" s="3">
        <v>270</v>
      </c>
      <c r="C68" s="5"/>
      <c r="D68" s="5"/>
      <c r="E68" s="6">
        <f t="shared" si="3"/>
        <v>0</v>
      </c>
      <c r="F68" s="14"/>
      <c r="G68" s="7">
        <f t="shared" si="2"/>
        <v>0</v>
      </c>
    </row>
    <row r="69" spans="1:7" s="4" customFormat="1" ht="13.8" x14ac:dyDescent="0.3">
      <c r="A69" s="2" t="s">
        <v>67</v>
      </c>
      <c r="B69" s="3">
        <v>140</v>
      </c>
      <c r="C69" s="5"/>
      <c r="D69" s="5"/>
      <c r="E69" s="6">
        <f t="shared" si="3"/>
        <v>0</v>
      </c>
      <c r="F69" s="14"/>
      <c r="G69" s="7">
        <f t="shared" si="2"/>
        <v>0</v>
      </c>
    </row>
    <row r="70" spans="1:7" s="4" customFormat="1" ht="13.8" x14ac:dyDescent="0.3">
      <c r="A70" s="2" t="s">
        <v>68</v>
      </c>
      <c r="B70" s="3">
        <v>45.44</v>
      </c>
      <c r="C70" s="5"/>
      <c r="D70" s="5"/>
      <c r="E70" s="6">
        <f t="shared" si="3"/>
        <v>0</v>
      </c>
      <c r="F70" s="14"/>
      <c r="G70" s="7">
        <f t="shared" si="2"/>
        <v>0</v>
      </c>
    </row>
    <row r="71" spans="1:7" s="4" customFormat="1" ht="13.8" x14ac:dyDescent="0.3">
      <c r="A71" s="2" t="s">
        <v>69</v>
      </c>
      <c r="B71" s="3">
        <v>140</v>
      </c>
      <c r="C71" s="5"/>
      <c r="D71" s="5"/>
      <c r="E71" s="6">
        <f t="shared" si="3"/>
        <v>0</v>
      </c>
      <c r="F71" s="14"/>
      <c r="G71" s="7">
        <f t="shared" si="2"/>
        <v>0</v>
      </c>
    </row>
    <row r="72" spans="1:7" s="4" customFormat="1" ht="13.8" x14ac:dyDescent="0.3">
      <c r="A72" s="2" t="s">
        <v>70</v>
      </c>
      <c r="B72" s="3">
        <v>180</v>
      </c>
      <c r="C72" s="5"/>
      <c r="D72" s="5"/>
      <c r="E72" s="6">
        <f t="shared" si="3"/>
        <v>0</v>
      </c>
      <c r="F72" s="14"/>
      <c r="G72" s="7">
        <f t="shared" si="2"/>
        <v>0</v>
      </c>
    </row>
    <row r="73" spans="1:7" s="4" customFormat="1" ht="13.8" x14ac:dyDescent="0.3">
      <c r="A73" s="2" t="s">
        <v>71</v>
      </c>
      <c r="B73" s="3">
        <v>15</v>
      </c>
      <c r="C73" s="5"/>
      <c r="D73" s="5"/>
      <c r="E73" s="6">
        <f t="shared" si="3"/>
        <v>0</v>
      </c>
      <c r="F73" s="14"/>
      <c r="G73" s="7">
        <f t="shared" si="2"/>
        <v>0</v>
      </c>
    </row>
    <row r="74" spans="1:7" s="4" customFormat="1" ht="13.8" x14ac:dyDescent="0.3">
      <c r="A74" s="2" t="s">
        <v>72</v>
      </c>
      <c r="B74" s="3">
        <v>80</v>
      </c>
      <c r="C74" s="5"/>
      <c r="D74" s="5"/>
      <c r="E74" s="6">
        <f t="shared" si="3"/>
        <v>0</v>
      </c>
      <c r="F74" s="14"/>
      <c r="G74" s="7">
        <f t="shared" si="2"/>
        <v>0</v>
      </c>
    </row>
    <row r="75" spans="1:7" s="4" customFormat="1" ht="13.8" x14ac:dyDescent="0.3">
      <c r="A75" s="2" t="s">
        <v>73</v>
      </c>
      <c r="B75" s="3">
        <v>70</v>
      </c>
      <c r="C75" s="5"/>
      <c r="D75" s="5"/>
      <c r="E75" s="6">
        <f t="shared" si="3"/>
        <v>0</v>
      </c>
      <c r="F75" s="14"/>
      <c r="G75" s="7">
        <f t="shared" si="2"/>
        <v>0</v>
      </c>
    </row>
    <row r="76" spans="1:7" ht="27" customHeight="1" x14ac:dyDescent="0.3"/>
    <row r="77" spans="1:7" ht="27" customHeight="1" x14ac:dyDescent="0.3"/>
    <row r="78" spans="1:7" ht="27" customHeight="1" x14ac:dyDescent="0.3"/>
    <row r="79" spans="1:7" ht="27" customHeight="1" x14ac:dyDescent="0.3"/>
    <row r="80" spans="1:7" ht="27" customHeight="1" x14ac:dyDescent="0.3"/>
    <row r="81" ht="27" customHeight="1" x14ac:dyDescent="0.3"/>
    <row r="82" ht="27" customHeight="1" x14ac:dyDescent="0.3"/>
    <row r="83" ht="27" customHeight="1" x14ac:dyDescent="0.3"/>
    <row r="84" ht="27" customHeight="1" x14ac:dyDescent="0.3"/>
  </sheetData>
  <sheetProtection algorithmName="SHA-512" hashValue="tueBzpfjhVSaoUYylwe6mIHUlUfshTjDh8JIadeUbHdMg++nqsKm1f6TmsWyP7MKS4FGqG72cNurpH/NYVC5aw==" saltValue="KdJ3wPtcmUuY5VHQ55ZtoA==" spinCount="100000" sheet="1" objects="1" scenarios="1"/>
  <mergeCells count="7">
    <mergeCell ref="A1:G1"/>
    <mergeCell ref="C2:C3"/>
    <mergeCell ref="B2:B3"/>
    <mergeCell ref="A2:A3"/>
    <mergeCell ref="E2:E3"/>
    <mergeCell ref="F2:F3"/>
    <mergeCell ref="G2:G3"/>
  </mergeCells>
  <conditionalFormatting sqref="F1 F4:F75">
    <cfRule type="cellIs" dxfId="0" priority="1" operator="greaterThan">
      <formula>0</formula>
    </cfRule>
  </conditionalFormatting>
  <dataValidations count="1">
    <dataValidation errorStyle="information" showErrorMessage="1" errorTitle="inserir somemte números" promptTitle="Inserir somente números" sqref="F1:F75" xr:uid="{E3567325-5D5C-4B55-B299-FDAAB871CFD8}"/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Shiinoki</dc:creator>
  <cp:lastModifiedBy>Diego Shiinoki</cp:lastModifiedBy>
  <dcterms:created xsi:type="dcterms:W3CDTF">2023-03-17T04:25:21Z</dcterms:created>
  <dcterms:modified xsi:type="dcterms:W3CDTF">2024-03-11T20:33:11Z</dcterms:modified>
</cp:coreProperties>
</file>